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androdossantos/Downloads/Nova Sede/"/>
    </mc:Choice>
  </mc:AlternateContent>
  <xr:revisionPtr revIDLastSave="0" documentId="13_ncr:1_{4AA71E21-2A74-4843-B1F7-5363E5F07C08}" xr6:coauthVersionLast="47" xr6:coauthVersionMax="47" xr10:uidLastSave="{00000000-0000-0000-0000-000000000000}"/>
  <bookViews>
    <workbookView xWindow="0" yWindow="460" windowWidth="28800" windowHeight="16420" xr2:uid="{00000000-000D-0000-FFFF-FFFF00000000}"/>
  </bookViews>
  <sheets>
    <sheet name="Resumo do Orçamento" sheetId="1" r:id="rId1"/>
  </sheets>
  <definedNames>
    <definedName name="_xlnm.Print_Area" localSheetId="0">'Resumo do Orçamento'!$A$1:$F$36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<sst xmlns="http://schemas.openxmlformats.org/spreadsheetml/2006/main" count="70" uniqueCount="70">
  <si>
    <t>Obra</t>
  </si>
  <si>
    <t>Bancos</t>
  </si>
  <si>
    <t>B.D.I.</t>
  </si>
  <si>
    <t>Encargos Sociais</t>
  </si>
  <si>
    <t xml:space="preserve">SINAPI - 05/2023 - Paraíba
SBC - 05/2023 - Paraíba
ORSE - 05/2023 - Sergipe
SEINFRA - 027 - Ceará
</t>
  </si>
  <si>
    <t>Não Desonerado: embutido nos preços unitário dos insumos de mão de obra, de acordo com as bases.</t>
  </si>
  <si>
    <t>Planilha Orçamentária Resumida</t>
  </si>
  <si>
    <t>Item</t>
  </si>
  <si>
    <t>Descrição</t>
  </si>
  <si>
    <t>Total</t>
  </si>
  <si>
    <t>Peso (%)</t>
  </si>
  <si>
    <t xml:space="preserve"> 1 </t>
  </si>
  <si>
    <t>ADMINISTRAÇÃO LOCAL DA OBRA</t>
  </si>
  <si>
    <t xml:space="preserve"> 2 </t>
  </si>
  <si>
    <t>SERVIÇOS PRELIMINARES / CANTEIRO DE OBRAS</t>
  </si>
  <si>
    <t xml:space="preserve"> 3 </t>
  </si>
  <si>
    <t>DEMOLIÇÕES</t>
  </si>
  <si>
    <t xml:space="preserve"> 4 </t>
  </si>
  <si>
    <t>INFRAESTRUTURA</t>
  </si>
  <si>
    <t xml:space="preserve"> 5 </t>
  </si>
  <si>
    <t>ESTRUTURAS</t>
  </si>
  <si>
    <t xml:space="preserve"> 6 </t>
  </si>
  <si>
    <t>ALVENARIA E VEDAÇÃO/ DIVISÓRIAS</t>
  </si>
  <si>
    <t xml:space="preserve"> 7 </t>
  </si>
  <si>
    <t>JUNTA DE DILATAÇÃO</t>
  </si>
  <si>
    <t xml:space="preserve"> 8 </t>
  </si>
  <si>
    <t>AR CONDICIONADO</t>
  </si>
  <si>
    <t xml:space="preserve"> 9 </t>
  </si>
  <si>
    <t>REVESTIMENTO</t>
  </si>
  <si>
    <t xml:space="preserve"> 10 </t>
  </si>
  <si>
    <t>PINTURA</t>
  </si>
  <si>
    <t xml:space="preserve"> 11 </t>
  </si>
  <si>
    <t>IMPERMEABILIZAÇÃO</t>
  </si>
  <si>
    <t xml:space="preserve"> 12 </t>
  </si>
  <si>
    <t>PISO</t>
  </si>
  <si>
    <t xml:space="preserve"> 13 </t>
  </si>
  <si>
    <t>FORRO</t>
  </si>
  <si>
    <t xml:space="preserve"> 14 </t>
  </si>
  <si>
    <t>ESQUADRIAS</t>
  </si>
  <si>
    <t xml:space="preserve"> 15 </t>
  </si>
  <si>
    <t>CORTINA DE VIDRO</t>
  </si>
  <si>
    <t xml:space="preserve"> 16 </t>
  </si>
  <si>
    <t>LOUÇA E METAIS</t>
  </si>
  <si>
    <t xml:space="preserve"> 17 </t>
  </si>
  <si>
    <t>INSTALAÇÕES HIDROSSANITÁRIAS</t>
  </si>
  <si>
    <t xml:space="preserve"> 18 </t>
  </si>
  <si>
    <t>INSTALAÇÕES ELÉTRICAS</t>
  </si>
  <si>
    <t xml:space="preserve"> 19 </t>
  </si>
  <si>
    <t>ELEVADOR</t>
  </si>
  <si>
    <t xml:space="preserve"> 20 </t>
  </si>
  <si>
    <t>INSTALAÇÃO DE COMBATE A INCENDIO E PÁNICO</t>
  </si>
  <si>
    <t xml:space="preserve"> 21 </t>
  </si>
  <si>
    <t>DIVERSOS</t>
  </si>
  <si>
    <t xml:space="preserve"> 22 </t>
  </si>
  <si>
    <t>JARDINAGEM</t>
  </si>
  <si>
    <t xml:space="preserve"> 23 </t>
  </si>
  <si>
    <t>LÓGICA</t>
  </si>
  <si>
    <t xml:space="preserve"> 24 </t>
  </si>
  <si>
    <t>REFORMA  E RECUPERAÇÃO ESTRUTURAL  DAS CASAS SETOR (1 E 2)</t>
  </si>
  <si>
    <t xml:space="preserve"> 25 </t>
  </si>
  <si>
    <t>LIMPEZA FINAL DA OBRA</t>
  </si>
  <si>
    <t>Total sem BDI</t>
  </si>
  <si>
    <t>Abertura da Licitação</t>
  </si>
  <si>
    <t>Total do BDI</t>
  </si>
  <si>
    <t>Total Geral</t>
  </si>
  <si>
    <t xml:space="preserve">_______________________________________________________________
CAMARA MUNICIPAL DE JOÃO PESSOA
</t>
  </si>
  <si>
    <t>CONSTRUÇÃO E REFORMA NOVA SEDE DA CÂMARA MUNICIPAL DE  JOÃO PESSOA - PB</t>
  </si>
  <si>
    <t>23,63%
15,69%</t>
  </si>
  <si>
    <r>
      <t xml:space="preserve">Número do Processo Licitatório      </t>
    </r>
    <r>
      <rPr>
        <sz val="10"/>
        <rFont val="Arial"/>
        <family val="2"/>
      </rPr>
      <t>02/2023</t>
    </r>
  </si>
  <si>
    <r>
      <t xml:space="preserve">Tipo de Licitação                          </t>
    </r>
    <r>
      <rPr>
        <sz val="10"/>
        <rFont val="Arial"/>
        <family val="2"/>
      </rPr>
      <t>CONCORRÊNCIA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</si>
</sst>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18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Courier New"/>
      <family val="1"/>
    </font>
    <font>
      <sz val="10"/>
      <name val="Arial"/>
      <family val="2"/>
    </font>
    <font>
      <b/>
      <sz val="7"/>
      <name val="Courier New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right" vertical="center" wrapText="1"/>
    </xf>
    <xf numFmtId="4" fontId="6" fillId="5" borderId="4" xfId="0" applyNumberFormat="1" applyFont="1" applyFill="1" applyBorder="1" applyAlignment="1">
      <alignment horizontal="right" vertical="center" wrapText="1"/>
    </xf>
    <xf numFmtId="164" fontId="7" fillId="6" borderId="5" xfId="0" applyNumberFormat="1" applyFont="1" applyFill="1" applyBorder="1" applyAlignment="1">
      <alignment horizontal="right" vertical="center" wrapText="1"/>
    </xf>
    <xf numFmtId="0" fontId="14" fillId="12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horizontal="left" vertical="center" wrapText="1"/>
    </xf>
    <xf numFmtId="0" fontId="11" fillId="9" borderId="0" xfId="0" applyFont="1" applyFill="1" applyAlignment="1">
      <alignment horizontal="right" vertical="center" wrapText="1"/>
    </xf>
    <xf numFmtId="0" fontId="10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9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left" vertical="center"/>
    </xf>
    <xf numFmtId="0" fontId="9" fillId="7" borderId="0" xfId="0" applyFont="1" applyFill="1" applyAlignment="1">
      <alignment vertical="center" wrapText="1"/>
    </xf>
    <xf numFmtId="4" fontId="12" fillId="10" borderId="0" xfId="0" applyNumberFormat="1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0" fontId="8" fillId="0" borderId="0" xfId="0" applyNumberFormat="1" applyFont="1" applyAlignment="1">
      <alignment horizontal="left" vertical="top" wrapText="1"/>
    </xf>
    <xf numFmtId="0" fontId="14" fillId="1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" fontId="12" fillId="1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horizontal="left" vertical="top" wrapText="1"/>
    </xf>
    <xf numFmtId="0" fontId="5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showGridLines="0" tabSelected="1" showOutlineSymbols="0" showWhiteSpace="0" zoomScaleNormal="100" workbookViewId="0">
      <selection activeCell="B2" sqref="B2"/>
    </sheetView>
  </sheetViews>
  <sheetFormatPr baseColWidth="10" defaultColWidth="8.83203125" defaultRowHeight="14" x14ac:dyDescent="0.15"/>
  <cols>
    <col min="1" max="1" width="13.83203125" style="9" customWidth="1"/>
    <col min="2" max="2" width="36.33203125" style="1" customWidth="1"/>
    <col min="3" max="3" width="23.83203125" style="1" customWidth="1"/>
    <col min="4" max="4" width="15.6640625" style="1" customWidth="1"/>
    <col min="5" max="5" width="13.33203125" style="1" customWidth="1"/>
    <col min="6" max="6" width="13.1640625" style="1" customWidth="1"/>
    <col min="7" max="16384" width="8.83203125" style="1"/>
  </cols>
  <sheetData>
    <row r="1" spans="1:11" ht="15" customHeight="1" x14ac:dyDescent="0.15">
      <c r="A1" s="17"/>
      <c r="B1" s="18" t="s">
        <v>0</v>
      </c>
      <c r="C1" s="18" t="s">
        <v>1</v>
      </c>
      <c r="D1" s="18" t="s">
        <v>2</v>
      </c>
      <c r="E1" s="30" t="s">
        <v>3</v>
      </c>
      <c r="F1" s="30"/>
    </row>
    <row r="2" spans="1:11" ht="80" customHeight="1" x14ac:dyDescent="0.15">
      <c r="A2" s="19"/>
      <c r="B2" s="20" t="s">
        <v>66</v>
      </c>
      <c r="C2" s="21" t="s">
        <v>4</v>
      </c>
      <c r="D2" s="22" t="s">
        <v>67</v>
      </c>
      <c r="E2" s="26" t="s">
        <v>5</v>
      </c>
      <c r="F2" s="26"/>
      <c r="I2" s="16"/>
      <c r="J2" s="16"/>
      <c r="K2" s="16"/>
    </row>
    <row r="3" spans="1:11" ht="14" customHeight="1" x14ac:dyDescent="0.15">
      <c r="A3" s="29" t="s">
        <v>6</v>
      </c>
      <c r="B3" s="24"/>
      <c r="C3" s="24"/>
      <c r="D3" s="24"/>
      <c r="E3" s="24"/>
      <c r="F3" s="24"/>
      <c r="I3" s="16"/>
      <c r="J3" s="16"/>
      <c r="K3" s="16"/>
    </row>
    <row r="4" spans="1:11" ht="30" customHeight="1" x14ac:dyDescent="0.15">
      <c r="A4" s="11" t="s">
        <v>7</v>
      </c>
      <c r="B4" s="28" t="s">
        <v>8</v>
      </c>
      <c r="C4" s="28"/>
      <c r="D4" s="28"/>
      <c r="E4" s="2" t="s">
        <v>9</v>
      </c>
      <c r="F4" s="2" t="s">
        <v>10</v>
      </c>
    </row>
    <row r="5" spans="1:11" ht="24" customHeight="1" x14ac:dyDescent="0.15">
      <c r="A5" s="12" t="s">
        <v>11</v>
      </c>
      <c r="B5" s="27" t="s">
        <v>12</v>
      </c>
      <c r="C5" s="27"/>
      <c r="D5" s="27"/>
      <c r="E5" s="3">
        <v>722858.03</v>
      </c>
      <c r="F5" s="4">
        <f t="shared" ref="F5:F29" si="0">E5 / 22999169.35</f>
        <v>3.142974509207655E-2</v>
      </c>
    </row>
    <row r="6" spans="1:11" ht="24" customHeight="1" x14ac:dyDescent="0.15">
      <c r="A6" s="12" t="s">
        <v>13</v>
      </c>
      <c r="B6" s="27" t="s">
        <v>14</v>
      </c>
      <c r="C6" s="27"/>
      <c r="D6" s="27"/>
      <c r="E6" s="3">
        <v>61912.29</v>
      </c>
      <c r="F6" s="4">
        <f t="shared" si="0"/>
        <v>2.6919359155029654E-3</v>
      </c>
    </row>
    <row r="7" spans="1:11" ht="24" customHeight="1" x14ac:dyDescent="0.15">
      <c r="A7" s="12" t="s">
        <v>15</v>
      </c>
      <c r="B7" s="27" t="s">
        <v>16</v>
      </c>
      <c r="C7" s="27"/>
      <c r="D7" s="27"/>
      <c r="E7" s="3">
        <v>6086.88</v>
      </c>
      <c r="F7" s="4">
        <f t="shared" si="0"/>
        <v>2.6465651464929968E-4</v>
      </c>
    </row>
    <row r="8" spans="1:11" ht="24" customHeight="1" x14ac:dyDescent="0.15">
      <c r="A8" s="12" t="s">
        <v>17</v>
      </c>
      <c r="B8" s="27" t="s">
        <v>18</v>
      </c>
      <c r="C8" s="27"/>
      <c r="D8" s="27"/>
      <c r="E8" s="3">
        <v>1088750.83</v>
      </c>
      <c r="F8" s="4">
        <f t="shared" si="0"/>
        <v>4.7338702256218661E-2</v>
      </c>
    </row>
    <row r="9" spans="1:11" ht="24" customHeight="1" x14ac:dyDescent="0.15">
      <c r="A9" s="12" t="s">
        <v>19</v>
      </c>
      <c r="B9" s="27" t="s">
        <v>20</v>
      </c>
      <c r="C9" s="27"/>
      <c r="D9" s="27"/>
      <c r="E9" s="3">
        <v>9275280.25</v>
      </c>
      <c r="F9" s="4">
        <f t="shared" si="0"/>
        <v>0.40328761916786354</v>
      </c>
    </row>
    <row r="10" spans="1:11" ht="24" customHeight="1" x14ac:dyDescent="0.15">
      <c r="A10" s="12" t="s">
        <v>21</v>
      </c>
      <c r="B10" s="27" t="s">
        <v>22</v>
      </c>
      <c r="C10" s="27"/>
      <c r="D10" s="27"/>
      <c r="E10" s="3">
        <v>719023.47</v>
      </c>
      <c r="F10" s="4">
        <f t="shared" si="0"/>
        <v>3.1263019070730043E-2</v>
      </c>
    </row>
    <row r="11" spans="1:11" ht="24" customHeight="1" x14ac:dyDescent="0.15">
      <c r="A11" s="12" t="s">
        <v>23</v>
      </c>
      <c r="B11" s="27" t="s">
        <v>24</v>
      </c>
      <c r="C11" s="27"/>
      <c r="D11" s="27"/>
      <c r="E11" s="3">
        <v>213591.09</v>
      </c>
      <c r="F11" s="4">
        <f t="shared" si="0"/>
        <v>9.2869045290107401E-3</v>
      </c>
    </row>
    <row r="12" spans="1:11" ht="24" customHeight="1" x14ac:dyDescent="0.15">
      <c r="A12" s="12" t="s">
        <v>25</v>
      </c>
      <c r="B12" s="27" t="s">
        <v>26</v>
      </c>
      <c r="C12" s="27"/>
      <c r="D12" s="27"/>
      <c r="E12" s="3">
        <v>329611.33</v>
      </c>
      <c r="F12" s="4">
        <f t="shared" si="0"/>
        <v>1.4331444974555135E-2</v>
      </c>
    </row>
    <row r="13" spans="1:11" ht="24" customHeight="1" x14ac:dyDescent="0.15">
      <c r="A13" s="12" t="s">
        <v>27</v>
      </c>
      <c r="B13" s="27" t="s">
        <v>28</v>
      </c>
      <c r="C13" s="27"/>
      <c r="D13" s="27"/>
      <c r="E13" s="3">
        <v>726685.95</v>
      </c>
      <c r="F13" s="4">
        <f t="shared" si="0"/>
        <v>3.15961824073442E-2</v>
      </c>
    </row>
    <row r="14" spans="1:11" ht="24" customHeight="1" x14ac:dyDescent="0.15">
      <c r="A14" s="12" t="s">
        <v>29</v>
      </c>
      <c r="B14" s="27" t="s">
        <v>30</v>
      </c>
      <c r="C14" s="27"/>
      <c r="D14" s="27"/>
      <c r="E14" s="3">
        <v>362664.14</v>
      </c>
      <c r="F14" s="4">
        <f t="shared" si="0"/>
        <v>1.5768575572491273E-2</v>
      </c>
    </row>
    <row r="15" spans="1:11" ht="24" customHeight="1" x14ac:dyDescent="0.15">
      <c r="A15" s="12" t="s">
        <v>31</v>
      </c>
      <c r="B15" s="27" t="s">
        <v>32</v>
      </c>
      <c r="C15" s="27"/>
      <c r="D15" s="27"/>
      <c r="E15" s="3">
        <v>476833.06</v>
      </c>
      <c r="F15" s="4">
        <f t="shared" si="0"/>
        <v>2.0732620937025274E-2</v>
      </c>
    </row>
    <row r="16" spans="1:11" ht="24" customHeight="1" x14ac:dyDescent="0.15">
      <c r="A16" s="12" t="s">
        <v>33</v>
      </c>
      <c r="B16" s="27" t="s">
        <v>34</v>
      </c>
      <c r="C16" s="27"/>
      <c r="D16" s="27"/>
      <c r="E16" s="3">
        <v>1790563.16</v>
      </c>
      <c r="F16" s="4">
        <f t="shared" si="0"/>
        <v>7.7853383865796003E-2</v>
      </c>
    </row>
    <row r="17" spans="1:14" ht="24" customHeight="1" x14ac:dyDescent="0.15">
      <c r="A17" s="12" t="s">
        <v>35</v>
      </c>
      <c r="B17" s="27" t="s">
        <v>36</v>
      </c>
      <c r="C17" s="27"/>
      <c r="D17" s="27"/>
      <c r="E17" s="3">
        <v>704987.1</v>
      </c>
      <c r="F17" s="4">
        <f t="shared" si="0"/>
        <v>3.0652720073127332E-2</v>
      </c>
    </row>
    <row r="18" spans="1:14" ht="24" customHeight="1" x14ac:dyDescent="0.15">
      <c r="A18" s="12" t="s">
        <v>37</v>
      </c>
      <c r="B18" s="27" t="s">
        <v>38</v>
      </c>
      <c r="C18" s="27"/>
      <c r="D18" s="27"/>
      <c r="E18" s="3">
        <v>415911.87</v>
      </c>
      <c r="F18" s="4">
        <f t="shared" si="0"/>
        <v>1.8083777882178166E-2</v>
      </c>
    </row>
    <row r="19" spans="1:14" ht="24" customHeight="1" x14ac:dyDescent="0.15">
      <c r="A19" s="12" t="s">
        <v>39</v>
      </c>
      <c r="B19" s="27" t="s">
        <v>40</v>
      </c>
      <c r="C19" s="27"/>
      <c r="D19" s="27"/>
      <c r="E19" s="3">
        <v>2422986.7000000002</v>
      </c>
      <c r="F19" s="4">
        <f t="shared" si="0"/>
        <v>0.10535105260225409</v>
      </c>
    </row>
    <row r="20" spans="1:14" ht="24" customHeight="1" x14ac:dyDescent="0.15">
      <c r="A20" s="12" t="s">
        <v>41</v>
      </c>
      <c r="B20" s="27" t="s">
        <v>42</v>
      </c>
      <c r="C20" s="27"/>
      <c r="D20" s="27"/>
      <c r="E20" s="3">
        <v>143712.22</v>
      </c>
      <c r="F20" s="4">
        <f t="shared" si="0"/>
        <v>6.2485830602399556E-3</v>
      </c>
    </row>
    <row r="21" spans="1:14" ht="24" customHeight="1" x14ac:dyDescent="0.15">
      <c r="A21" s="12" t="s">
        <v>43</v>
      </c>
      <c r="B21" s="27" t="s">
        <v>44</v>
      </c>
      <c r="C21" s="27"/>
      <c r="D21" s="27"/>
      <c r="E21" s="3">
        <v>269396.52</v>
      </c>
      <c r="F21" s="4">
        <f t="shared" si="0"/>
        <v>1.1713315202837967E-2</v>
      </c>
    </row>
    <row r="22" spans="1:14" ht="24" customHeight="1" x14ac:dyDescent="0.15">
      <c r="A22" s="12" t="s">
        <v>45</v>
      </c>
      <c r="B22" s="27" t="s">
        <v>46</v>
      </c>
      <c r="C22" s="27"/>
      <c r="D22" s="27"/>
      <c r="E22" s="3">
        <v>1419025.01</v>
      </c>
      <c r="F22" s="4">
        <f t="shared" si="0"/>
        <v>6.1698967836853635E-2</v>
      </c>
    </row>
    <row r="23" spans="1:14" ht="24" customHeight="1" x14ac:dyDescent="0.15">
      <c r="A23" s="12" t="s">
        <v>47</v>
      </c>
      <c r="B23" s="27" t="s">
        <v>48</v>
      </c>
      <c r="C23" s="27"/>
      <c r="D23" s="27"/>
      <c r="E23" s="3">
        <v>852080.37</v>
      </c>
      <c r="F23" s="4">
        <f t="shared" si="0"/>
        <v>3.7048310616487543E-2</v>
      </c>
    </row>
    <row r="24" spans="1:14" ht="24" customHeight="1" x14ac:dyDescent="0.15">
      <c r="A24" s="12" t="s">
        <v>49</v>
      </c>
      <c r="B24" s="27" t="s">
        <v>50</v>
      </c>
      <c r="C24" s="27"/>
      <c r="D24" s="27"/>
      <c r="E24" s="3">
        <v>223521.62</v>
      </c>
      <c r="F24" s="4">
        <f t="shared" si="0"/>
        <v>9.7186822966717264E-3</v>
      </c>
    </row>
    <row r="25" spans="1:14" ht="24" customHeight="1" x14ac:dyDescent="0.15">
      <c r="A25" s="12" t="s">
        <v>51</v>
      </c>
      <c r="B25" s="27" t="s">
        <v>52</v>
      </c>
      <c r="C25" s="27"/>
      <c r="D25" s="27"/>
      <c r="E25" s="3">
        <v>82116.56</v>
      </c>
      <c r="F25" s="4">
        <f t="shared" si="0"/>
        <v>3.570414163675002E-3</v>
      </c>
    </row>
    <row r="26" spans="1:14" ht="24" customHeight="1" x14ac:dyDescent="0.15">
      <c r="A26" s="12" t="s">
        <v>53</v>
      </c>
      <c r="B26" s="27" t="s">
        <v>54</v>
      </c>
      <c r="C26" s="27"/>
      <c r="D26" s="27"/>
      <c r="E26" s="3">
        <v>26346.57</v>
      </c>
      <c r="F26" s="4">
        <f t="shared" si="0"/>
        <v>1.1455444150638423E-3</v>
      </c>
    </row>
    <row r="27" spans="1:14" ht="24" customHeight="1" x14ac:dyDescent="0.15">
      <c r="A27" s="12" t="s">
        <v>55</v>
      </c>
      <c r="B27" s="27" t="s">
        <v>56</v>
      </c>
      <c r="C27" s="27"/>
      <c r="D27" s="27"/>
      <c r="E27" s="3">
        <v>233096.35</v>
      </c>
      <c r="F27" s="4">
        <f t="shared" si="0"/>
        <v>1.0134989940408434E-2</v>
      </c>
    </row>
    <row r="28" spans="1:14" ht="26" customHeight="1" x14ac:dyDescent="0.15">
      <c r="A28" s="12" t="s">
        <v>57</v>
      </c>
      <c r="B28" s="27" t="s">
        <v>58</v>
      </c>
      <c r="C28" s="27"/>
      <c r="D28" s="27"/>
      <c r="E28" s="3">
        <v>408039.14</v>
      </c>
      <c r="F28" s="4">
        <f t="shared" si="0"/>
        <v>1.7741472911064069E-2</v>
      </c>
    </row>
    <row r="29" spans="1:14" ht="24" customHeight="1" x14ac:dyDescent="0.15">
      <c r="A29" s="12" t="s">
        <v>59</v>
      </c>
      <c r="B29" s="27" t="s">
        <v>60</v>
      </c>
      <c r="C29" s="27"/>
      <c r="D29" s="27"/>
      <c r="E29" s="3">
        <v>24088.84</v>
      </c>
      <c r="F29" s="4">
        <f t="shared" si="0"/>
        <v>1.0473786958745098E-3</v>
      </c>
    </row>
    <row r="30" spans="1:14" x14ac:dyDescent="0.15">
      <c r="A30" s="5"/>
      <c r="B30" s="5"/>
      <c r="C30" s="5"/>
      <c r="D30" s="5"/>
      <c r="E30" s="5"/>
      <c r="F30" s="5"/>
    </row>
    <row r="31" spans="1:14" ht="19" customHeight="1" x14ac:dyDescent="0.15">
      <c r="A31" s="13" t="s">
        <v>69</v>
      </c>
      <c r="B31" s="6"/>
      <c r="C31" s="7"/>
      <c r="D31" s="14" t="s">
        <v>61</v>
      </c>
      <c r="E31" s="25">
        <v>18661586.399999999</v>
      </c>
      <c r="F31" s="25"/>
      <c r="G31" s="15"/>
      <c r="L31" s="25"/>
      <c r="M31" s="25"/>
      <c r="N31" s="25"/>
    </row>
    <row r="32" spans="1:14" ht="19" customHeight="1" x14ac:dyDescent="0.15">
      <c r="A32" s="10" t="s">
        <v>62</v>
      </c>
      <c r="B32" s="6"/>
      <c r="C32" s="7"/>
      <c r="D32" s="14" t="s">
        <v>63</v>
      </c>
      <c r="E32" s="25">
        <v>4337582.95</v>
      </c>
      <c r="F32" s="25"/>
      <c r="G32" s="15"/>
      <c r="L32" s="25"/>
      <c r="M32" s="25"/>
      <c r="N32" s="25"/>
    </row>
    <row r="33" spans="1:14" ht="19" customHeight="1" x14ac:dyDescent="0.15">
      <c r="A33" s="13" t="s">
        <v>68</v>
      </c>
      <c r="B33" s="6"/>
      <c r="C33" s="7"/>
      <c r="D33" s="14" t="s">
        <v>64</v>
      </c>
      <c r="E33" s="25">
        <v>22999169.350000001</v>
      </c>
      <c r="F33" s="25"/>
      <c r="G33" s="15"/>
      <c r="L33" s="25"/>
      <c r="M33" s="25"/>
      <c r="N33" s="25"/>
    </row>
    <row r="34" spans="1:14" ht="40" customHeight="1" x14ac:dyDescent="0.15">
      <c r="A34" s="8"/>
      <c r="B34" s="8"/>
      <c r="C34" s="8"/>
      <c r="D34" s="8"/>
      <c r="E34" s="8"/>
      <c r="F34" s="8"/>
    </row>
    <row r="35" spans="1:14" ht="63" customHeight="1" x14ac:dyDescent="0.15">
      <c r="A35" s="23" t="s">
        <v>65</v>
      </c>
      <c r="B35" s="24"/>
      <c r="C35" s="24"/>
      <c r="D35" s="24"/>
      <c r="E35" s="24"/>
      <c r="F35" s="24"/>
    </row>
  </sheetData>
  <mergeCells count="36">
    <mergeCell ref="A3:F3"/>
    <mergeCell ref="E1:F1"/>
    <mergeCell ref="B7:D7"/>
    <mergeCell ref="B8:D8"/>
    <mergeCell ref="B9:D9"/>
    <mergeCell ref="B4:D4"/>
    <mergeCell ref="B5:D5"/>
    <mergeCell ref="B6:D6"/>
    <mergeCell ref="B18:D18"/>
    <mergeCell ref="B13:D13"/>
    <mergeCell ref="B14:D14"/>
    <mergeCell ref="B15:D15"/>
    <mergeCell ref="B10:D10"/>
    <mergeCell ref="B11:D11"/>
    <mergeCell ref="B12:D12"/>
    <mergeCell ref="L32:N32"/>
    <mergeCell ref="L33:N33"/>
    <mergeCell ref="B28:D28"/>
    <mergeCell ref="B29:D29"/>
    <mergeCell ref="L31:N31"/>
    <mergeCell ref="A35:F35"/>
    <mergeCell ref="E31:F31"/>
    <mergeCell ref="E32:F32"/>
    <mergeCell ref="E33:F33"/>
    <mergeCell ref="E2:F2"/>
    <mergeCell ref="B25:D25"/>
    <mergeCell ref="B26:D26"/>
    <mergeCell ref="B27:D27"/>
    <mergeCell ref="B22:D22"/>
    <mergeCell ref="B23:D23"/>
    <mergeCell ref="B24:D24"/>
    <mergeCell ref="B19:D19"/>
    <mergeCell ref="B20:D20"/>
    <mergeCell ref="B21:D21"/>
    <mergeCell ref="B16:D16"/>
    <mergeCell ref="B17:D17"/>
  </mergeCells>
  <printOptions horizontalCentered="1"/>
  <pageMargins left="0.51181102362204722" right="0.51181102362204722" top="1.3779527559055118" bottom="0.98425196850393704" header="0.31496062992125984" footer="0.31496062992125984"/>
  <pageSetup paperSize="9" scale="72" fitToHeight="0" orientation="portrait"/>
  <headerFooter>
    <oddHeader xml:space="preserve">&amp;L&amp;K000000   </oddHeader>
  </headerFooter>
  <ignoredErrors>
    <ignoredError sqref="A5: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 do Orçamento</vt:lpstr>
      <vt:lpstr>'Resumo do Orçamento'!Area_de_impressao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Microsoft Office User</cp:lastModifiedBy>
  <cp:revision>0</cp:revision>
  <cp:lastPrinted>2023-09-12T01:50:58Z</cp:lastPrinted>
  <dcterms:created xsi:type="dcterms:W3CDTF">2023-09-11T21:19:20Z</dcterms:created>
  <dcterms:modified xsi:type="dcterms:W3CDTF">2023-09-12T03:34:26Z</dcterms:modified>
</cp:coreProperties>
</file>